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>
    <definedName name="CRITERIA" localSheetId="0">'Feuil1'!$A$1:$G$16</definedName>
    <definedName name="EXTRACT" localSheetId="0">'Feuil1'!$A$23:$G$25</definedName>
  </definedNames>
  <calcPr fullCalcOnLoad="1"/>
</workbook>
</file>

<file path=xl/sharedStrings.xml><?xml version="1.0" encoding="utf-8"?>
<sst xmlns="http://schemas.openxmlformats.org/spreadsheetml/2006/main" count="157" uniqueCount="72">
  <si>
    <t>NAS</t>
  </si>
  <si>
    <t>NOM</t>
  </si>
  <si>
    <t>PRENOM</t>
  </si>
  <si>
    <t>SEXE</t>
  </si>
  <si>
    <t>TITRE</t>
  </si>
  <si>
    <t>SALAIRE</t>
  </si>
  <si>
    <t>Thibault</t>
  </si>
  <si>
    <t>Yvon</t>
  </si>
  <si>
    <t>M</t>
  </si>
  <si>
    <t>Administrateur</t>
  </si>
  <si>
    <t>Dupuis</t>
  </si>
  <si>
    <t>Josée</t>
  </si>
  <si>
    <t>F</t>
  </si>
  <si>
    <t>Vendeur</t>
  </si>
  <si>
    <t>Smith</t>
  </si>
  <si>
    <t>Alex</t>
  </si>
  <si>
    <t>Crosby</t>
  </si>
  <si>
    <t>Julian</t>
  </si>
  <si>
    <t>Allard</t>
  </si>
  <si>
    <t>Jocelyne</t>
  </si>
  <si>
    <t>Savoie</t>
  </si>
  <si>
    <t>Jean</t>
  </si>
  <si>
    <t>Bibeau</t>
  </si>
  <si>
    <t>Martin</t>
  </si>
  <si>
    <t>Secrétaire</t>
  </si>
  <si>
    <t>Benoit</t>
  </si>
  <si>
    <t>Ouvrier</t>
  </si>
  <si>
    <t>000 000 000</t>
  </si>
  <si>
    <t>Lalonde</t>
  </si>
  <si>
    <t>Karl</t>
  </si>
  <si>
    <t>Gingras</t>
  </si>
  <si>
    <t>Marc</t>
  </si>
  <si>
    <t>St-Pierre</t>
  </si>
  <si>
    <t>Aline</t>
  </si>
  <si>
    <t>Rita</t>
  </si>
  <si>
    <t>Cardinal</t>
  </si>
  <si>
    <t>Paul</t>
  </si>
  <si>
    <t>Gratien</t>
  </si>
  <si>
    <t>Carole</t>
  </si>
  <si>
    <t>Salaire</t>
  </si>
  <si>
    <t>Catégorie</t>
  </si>
  <si>
    <t>CATÉGORIE</t>
  </si>
  <si>
    <t>Delahaye</t>
  </si>
  <si>
    <t>Cornez</t>
  </si>
  <si>
    <t>Samuel</t>
  </si>
  <si>
    <t>Renée</t>
  </si>
  <si>
    <t>Fonck</t>
  </si>
  <si>
    <t>Ludovic</t>
  </si>
  <si>
    <t>Fraineau</t>
  </si>
  <si>
    <t>Jonathan</t>
  </si>
  <si>
    <t>Hoyois</t>
  </si>
  <si>
    <t>Serge</t>
  </si>
  <si>
    <t>Comptable</t>
  </si>
  <si>
    <t>Ghisbain</t>
  </si>
  <si>
    <t>Julien</t>
  </si>
  <si>
    <t>Cenci</t>
  </si>
  <si>
    <t>Sacha</t>
  </si>
  <si>
    <t>Reynvoet</t>
  </si>
  <si>
    <t>Claudia</t>
  </si>
  <si>
    <t>Hirsoux</t>
  </si>
  <si>
    <t>Georges</t>
  </si>
  <si>
    <t>Miroir</t>
  </si>
  <si>
    <t>Théo</t>
  </si>
  <si>
    <t>Vandenbroeck</t>
  </si>
  <si>
    <t>Lucas</t>
  </si>
  <si>
    <t>Marchal</t>
  </si>
  <si>
    <t>Jacques</t>
  </si>
  <si>
    <t>Meurant</t>
  </si>
  <si>
    <t>Samantha</t>
  </si>
  <si>
    <t>Wauters</t>
  </si>
  <si>
    <t>Zinque</t>
  </si>
  <si>
    <t>Philippe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</si>
</sst>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_ * #,##0.0_)\ &quot;$&quot;_ ;_ * \(#,##0.0\)\ &quot;$&quot;_ ;_ * &quot;-&quot;??_)\ &quot;$&quot;_ ;_ @_ "/>
    <numFmt numFmtId="197" formatCode="_ * #,##0_)\ &quot;$&quot;_ ;_ * \(#,##0\)\ &quot;$&quot;_ ;_ * &quot;-&quot;??_)\ &quot;$&quot;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197" fontId="0" fillId="0" borderId="0" xfId="47" applyNumberFormat="1" applyFont="1" applyAlignment="1">
      <alignment/>
    </xf>
    <xf numFmtId="0" fontId="0" fillId="0" borderId="0" xfId="47" applyNumberFormat="1" applyFont="1" applyAlignment="1">
      <alignment horizontal="center"/>
    </xf>
    <xf numFmtId="0" fontId="1" fillId="0" borderId="0" xfId="0" applyFont="1" applyAlignment="1">
      <alignment horizontal="left"/>
    </xf>
    <xf numFmtId="197" fontId="1" fillId="0" borderId="0" xfId="47" applyNumberFormat="1" applyFont="1" applyAlignment="1">
      <alignment horizontal="left"/>
    </xf>
    <xf numFmtId="0" fontId="1" fillId="0" borderId="0" xfId="47" applyNumberFormat="1" applyFont="1" applyAlignment="1">
      <alignment horizontal="left"/>
    </xf>
    <xf numFmtId="0" fontId="0" fillId="0" borderId="10" xfId="47" applyNumberFormat="1" applyFont="1" applyBorder="1" applyAlignment="1">
      <alignment horizontal="center"/>
    </xf>
    <xf numFmtId="0" fontId="0" fillId="0" borderId="10" xfId="47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7" fontId="1" fillId="0" borderId="10" xfId="47" applyNumberFormat="1" applyFont="1" applyBorder="1" applyAlignment="1">
      <alignment horizontal="center"/>
    </xf>
    <xf numFmtId="0" fontId="1" fillId="0" borderId="10" xfId="47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97" fontId="0" fillId="0" borderId="10" xfId="47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7" fontId="0" fillId="0" borderId="10" xfId="47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2" sqref="F2:F21"/>
    </sheetView>
  </sheetViews>
  <sheetFormatPr defaultColWidth="11.421875" defaultRowHeight="12.75"/>
  <cols>
    <col min="1" max="1" width="12.8515625" style="0" customWidth="1"/>
    <col min="2" max="2" width="12.8515625" style="0" bestFit="1" customWidth="1"/>
    <col min="3" max="3" width="9.140625" style="0" bestFit="1" customWidth="1"/>
    <col min="4" max="4" width="5.8515625" style="0" bestFit="1" customWidth="1"/>
    <col min="5" max="5" width="13.00390625" style="0" bestFit="1" customWidth="1"/>
    <col min="6" max="6" width="12.421875" style="2" bestFit="1" customWidth="1"/>
    <col min="7" max="7" width="11.7109375" style="3" bestFit="1" customWidth="1"/>
    <col min="8" max="8" width="11.140625" style="0" bestFit="1" customWidth="1"/>
    <col min="9" max="9" width="12.421875" style="0" customWidth="1"/>
    <col min="10" max="10" width="9.140625" style="0" bestFit="1" customWidth="1"/>
    <col min="11" max="11" width="5.8515625" style="0" bestFit="1" customWidth="1"/>
    <col min="12" max="12" width="13.00390625" style="0" bestFit="1" customWidth="1"/>
    <col min="13" max="13" width="10.00390625" style="0" bestFit="1" customWidth="1"/>
  </cols>
  <sheetData>
    <row r="1" spans="1:9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41</v>
      </c>
      <c r="H1" s="5"/>
      <c r="I1" s="6"/>
    </row>
    <row r="2" spans="1:7" ht="12.75">
      <c r="A2" s="12">
        <v>426098293</v>
      </c>
      <c r="B2" s="13" t="s">
        <v>57</v>
      </c>
      <c r="C2" s="13" t="s">
        <v>58</v>
      </c>
      <c r="D2" s="13" t="s">
        <v>12</v>
      </c>
      <c r="E2" s="13" t="s">
        <v>26</v>
      </c>
      <c r="F2" s="14">
        <v>19087</v>
      </c>
      <c r="G2" s="7">
        <v>1</v>
      </c>
    </row>
    <row r="3" spans="1:7" ht="12.75">
      <c r="A3" s="12">
        <v>666666666</v>
      </c>
      <c r="B3" s="13" t="s">
        <v>14</v>
      </c>
      <c r="C3" s="13" t="s">
        <v>15</v>
      </c>
      <c r="D3" s="13" t="s">
        <v>8</v>
      </c>
      <c r="E3" s="13" t="s">
        <v>13</v>
      </c>
      <c r="F3" s="14">
        <v>18000</v>
      </c>
      <c r="G3" s="7">
        <f>VLOOKUP(F3,Feuil2!A$2:B$5,2)</f>
        <v>1</v>
      </c>
    </row>
    <row r="4" spans="1:7" ht="12.75">
      <c r="A4" s="12">
        <v>391656782</v>
      </c>
      <c r="B4" s="13" t="s">
        <v>69</v>
      </c>
      <c r="C4" s="13" t="s">
        <v>21</v>
      </c>
      <c r="D4" s="13" t="s">
        <v>8</v>
      </c>
      <c r="E4" s="13" t="s">
        <v>26</v>
      </c>
      <c r="F4" s="14">
        <v>17892</v>
      </c>
      <c r="G4" s="7">
        <v>1</v>
      </c>
    </row>
    <row r="5" spans="1:7" ht="12.75">
      <c r="A5" s="12">
        <v>999999999</v>
      </c>
      <c r="B5" s="13" t="s">
        <v>18</v>
      </c>
      <c r="C5" s="13" t="s">
        <v>25</v>
      </c>
      <c r="D5" s="13" t="s">
        <v>8</v>
      </c>
      <c r="E5" s="13" t="s">
        <v>26</v>
      </c>
      <c r="F5" s="14">
        <v>22500</v>
      </c>
      <c r="G5" s="7">
        <f>VLOOKUP(F5,Feuil2!A$2:B$5,2)</f>
        <v>2</v>
      </c>
    </row>
    <row r="6" spans="1:7" ht="12.75">
      <c r="A6" s="12">
        <v>444444444</v>
      </c>
      <c r="B6" s="13" t="s">
        <v>22</v>
      </c>
      <c r="C6" s="13" t="s">
        <v>23</v>
      </c>
      <c r="D6" s="13" t="s">
        <v>8</v>
      </c>
      <c r="E6" s="13" t="s">
        <v>24</v>
      </c>
      <c r="F6" s="14">
        <v>22500</v>
      </c>
      <c r="G6" s="7">
        <f>VLOOKUP(F6,Feuil2!A$2:B$5,2)</f>
        <v>2</v>
      </c>
    </row>
    <row r="7" spans="1:7" ht="12.75">
      <c r="A7" s="12">
        <v>343456987</v>
      </c>
      <c r="B7" s="13" t="s">
        <v>35</v>
      </c>
      <c r="C7" s="13" t="s">
        <v>36</v>
      </c>
      <c r="D7" s="13" t="s">
        <v>8</v>
      </c>
      <c r="E7" s="13" t="s">
        <v>26</v>
      </c>
      <c r="F7" s="14">
        <v>20000</v>
      </c>
      <c r="G7" s="7">
        <f>VLOOKUP(F7,Feuil2!A$2:B$5,2)</f>
        <v>2</v>
      </c>
    </row>
    <row r="8" spans="1:7" ht="12.75">
      <c r="A8" s="12">
        <v>121000897</v>
      </c>
      <c r="B8" s="13" t="s">
        <v>43</v>
      </c>
      <c r="C8" s="13" t="s">
        <v>44</v>
      </c>
      <c r="D8" s="13" t="s">
        <v>8</v>
      </c>
      <c r="E8" s="13" t="s">
        <v>26</v>
      </c>
      <c r="F8" s="14">
        <v>23400</v>
      </c>
      <c r="G8" s="7">
        <v>2</v>
      </c>
    </row>
    <row r="9" spans="1:7" ht="12.75">
      <c r="A9" s="12">
        <v>456434234</v>
      </c>
      <c r="B9" s="13" t="s">
        <v>10</v>
      </c>
      <c r="C9" s="13" t="s">
        <v>38</v>
      </c>
      <c r="D9" s="13" t="s">
        <v>12</v>
      </c>
      <c r="E9" s="13" t="s">
        <v>13</v>
      </c>
      <c r="F9" s="14">
        <v>22900</v>
      </c>
      <c r="G9" s="7">
        <f>VLOOKUP(F9,Feuil2!A$2:B$5,2)</f>
        <v>2</v>
      </c>
    </row>
    <row r="10" spans="1:7" ht="12.75">
      <c r="A10" s="12">
        <v>222222222</v>
      </c>
      <c r="B10" s="13" t="s">
        <v>10</v>
      </c>
      <c r="C10" s="13" t="s">
        <v>11</v>
      </c>
      <c r="D10" s="13" t="s">
        <v>12</v>
      </c>
      <c r="E10" s="13" t="s">
        <v>13</v>
      </c>
      <c r="F10" s="14">
        <v>22500</v>
      </c>
      <c r="G10" s="7">
        <f>VLOOKUP(F10,Feuil2!A$2:B$5,2)</f>
        <v>2</v>
      </c>
    </row>
    <row r="11" spans="1:7" ht="12.75">
      <c r="A11" s="12">
        <v>209987109</v>
      </c>
      <c r="B11" s="13" t="s">
        <v>48</v>
      </c>
      <c r="C11" s="13" t="s">
        <v>49</v>
      </c>
      <c r="D11" s="13" t="s">
        <v>8</v>
      </c>
      <c r="E11" s="13" t="s">
        <v>13</v>
      </c>
      <c r="F11" s="14">
        <v>24098</v>
      </c>
      <c r="G11" s="7">
        <v>2</v>
      </c>
    </row>
    <row r="12" spans="1:7" ht="12.75">
      <c r="A12" s="15">
        <v>234098102</v>
      </c>
      <c r="B12" s="16" t="s">
        <v>53</v>
      </c>
      <c r="C12" s="16" t="s">
        <v>54</v>
      </c>
      <c r="D12" s="16" t="s">
        <v>8</v>
      </c>
      <c r="E12" s="16" t="s">
        <v>26</v>
      </c>
      <c r="F12" s="17">
        <v>21098</v>
      </c>
      <c r="G12" s="8">
        <v>2</v>
      </c>
    </row>
    <row r="13" spans="1:7" ht="12.75">
      <c r="A13" s="12">
        <v>234078283</v>
      </c>
      <c r="B13" s="13" t="s">
        <v>59</v>
      </c>
      <c r="C13" s="13" t="s">
        <v>60</v>
      </c>
      <c r="D13" s="13" t="s">
        <v>8</v>
      </c>
      <c r="E13" s="13" t="s">
        <v>26</v>
      </c>
      <c r="F13" s="14">
        <v>21091</v>
      </c>
      <c r="G13" s="7">
        <v>2</v>
      </c>
    </row>
    <row r="14" spans="1:7" ht="12.75">
      <c r="A14" s="12">
        <v>101098293</v>
      </c>
      <c r="B14" s="13" t="s">
        <v>65</v>
      </c>
      <c r="C14" s="13" t="s">
        <v>66</v>
      </c>
      <c r="D14" s="13" t="s">
        <v>8</v>
      </c>
      <c r="E14" s="13" t="s">
        <v>26</v>
      </c>
      <c r="F14" s="14">
        <v>23091</v>
      </c>
      <c r="G14" s="7">
        <v>2</v>
      </c>
    </row>
    <row r="15" spans="1:7" ht="12.75">
      <c r="A15" s="12">
        <v>209203987</v>
      </c>
      <c r="B15" s="13" t="s">
        <v>67</v>
      </c>
      <c r="C15" s="13" t="s">
        <v>68</v>
      </c>
      <c r="D15" s="13" t="s">
        <v>12</v>
      </c>
      <c r="E15" s="13" t="s">
        <v>26</v>
      </c>
      <c r="F15" s="14">
        <v>21092</v>
      </c>
      <c r="G15" s="7">
        <v>2</v>
      </c>
    </row>
    <row r="16" spans="1:7" ht="12.75">
      <c r="A16" s="12">
        <v>401231067</v>
      </c>
      <c r="B16" s="13" t="s">
        <v>61</v>
      </c>
      <c r="C16" s="13" t="s">
        <v>62</v>
      </c>
      <c r="D16" s="13" t="s">
        <v>8</v>
      </c>
      <c r="E16" s="13" t="s">
        <v>26</v>
      </c>
      <c r="F16" s="14">
        <v>23018</v>
      </c>
      <c r="G16" s="7">
        <v>2</v>
      </c>
    </row>
    <row r="17" spans="1:7" ht="12.75">
      <c r="A17" s="12">
        <v>123456789</v>
      </c>
      <c r="B17" s="13" t="s">
        <v>32</v>
      </c>
      <c r="C17" s="13" t="s">
        <v>33</v>
      </c>
      <c r="D17" s="13" t="s">
        <v>12</v>
      </c>
      <c r="E17" s="13" t="s">
        <v>24</v>
      </c>
      <c r="F17" s="14">
        <v>22500</v>
      </c>
      <c r="G17" s="7">
        <f>VLOOKUP(F17,Feuil2!A$2:B$5,2)</f>
        <v>2</v>
      </c>
    </row>
    <row r="18" spans="1:7" ht="12.75">
      <c r="A18" s="12">
        <v>239098267</v>
      </c>
      <c r="B18" s="13" t="s">
        <v>63</v>
      </c>
      <c r="C18" s="13" t="s">
        <v>64</v>
      </c>
      <c r="D18" s="13" t="s">
        <v>8</v>
      </c>
      <c r="E18" s="13" t="s">
        <v>26</v>
      </c>
      <c r="F18" s="14">
        <v>21010</v>
      </c>
      <c r="G18" s="7">
        <v>2</v>
      </c>
    </row>
    <row r="19" spans="1:7" ht="12.75">
      <c r="A19" s="12">
        <v>340888765</v>
      </c>
      <c r="B19" s="13" t="s">
        <v>70</v>
      </c>
      <c r="C19" s="13" t="s">
        <v>71</v>
      </c>
      <c r="D19" s="13" t="s">
        <v>8</v>
      </c>
      <c r="E19" s="13" t="s">
        <v>26</v>
      </c>
      <c r="F19" s="14">
        <v>20931</v>
      </c>
      <c r="G19" s="7">
        <v>2</v>
      </c>
    </row>
    <row r="20" spans="1:7" ht="12.75">
      <c r="A20" s="12">
        <v>888888888</v>
      </c>
      <c r="B20" s="13" t="s">
        <v>18</v>
      </c>
      <c r="C20" s="13" t="s">
        <v>19</v>
      </c>
      <c r="D20" s="13" t="s">
        <v>12</v>
      </c>
      <c r="E20" s="13" t="s">
        <v>24</v>
      </c>
      <c r="F20" s="14">
        <v>27000</v>
      </c>
      <c r="G20" s="7">
        <f>VLOOKUP(F20,Feuil2!A$2:B$5,2)</f>
        <v>3</v>
      </c>
    </row>
    <row r="21" spans="1:7" ht="12.75">
      <c r="A21" s="12">
        <v>249456456</v>
      </c>
      <c r="B21" s="13" t="s">
        <v>22</v>
      </c>
      <c r="C21" s="13" t="s">
        <v>34</v>
      </c>
      <c r="D21" s="13" t="s">
        <v>12</v>
      </c>
      <c r="E21" s="13" t="s">
        <v>9</v>
      </c>
      <c r="F21" s="14">
        <v>27000</v>
      </c>
      <c r="G21" s="7">
        <f>VLOOKUP(F21,Feuil2!A$2:B$5,2)</f>
        <v>3</v>
      </c>
    </row>
    <row r="22" spans="1:7" ht="12.75">
      <c r="A22" s="12">
        <v>777777777</v>
      </c>
      <c r="B22" s="13" t="s">
        <v>16</v>
      </c>
      <c r="C22" s="13" t="s">
        <v>17</v>
      </c>
      <c r="D22" s="13" t="s">
        <v>8</v>
      </c>
      <c r="E22" s="13" t="s">
        <v>9</v>
      </c>
      <c r="F22" s="14">
        <v>27000</v>
      </c>
      <c r="G22" s="7">
        <f>VLOOKUP(F22,Feuil2!A$2:B$5,2)</f>
        <v>3</v>
      </c>
    </row>
    <row r="23" spans="1:7" ht="12.75">
      <c r="A23" s="12">
        <v>310298309</v>
      </c>
      <c r="B23" s="13" t="s">
        <v>50</v>
      </c>
      <c r="C23" s="13" t="s">
        <v>51</v>
      </c>
      <c r="D23" s="13" t="s">
        <v>8</v>
      </c>
      <c r="E23" s="13" t="s">
        <v>52</v>
      </c>
      <c r="F23" s="14">
        <v>28976</v>
      </c>
      <c r="G23" s="7">
        <v>3</v>
      </c>
    </row>
    <row r="24" spans="1:7" ht="12.75">
      <c r="A24" s="12">
        <v>555555555</v>
      </c>
      <c r="B24" s="13" t="s">
        <v>6</v>
      </c>
      <c r="C24" s="13" t="s">
        <v>7</v>
      </c>
      <c r="D24" s="13" t="s">
        <v>8</v>
      </c>
      <c r="E24" s="13" t="s">
        <v>9</v>
      </c>
      <c r="F24" s="14">
        <v>27000</v>
      </c>
      <c r="G24" s="7">
        <f>VLOOKUP(F24,Feuil2!A$2:B$5,2)</f>
        <v>3</v>
      </c>
    </row>
    <row r="25" spans="1:7" ht="12.75">
      <c r="A25" s="12">
        <v>765097478</v>
      </c>
      <c r="B25" s="13" t="s">
        <v>55</v>
      </c>
      <c r="C25" s="13" t="s">
        <v>56</v>
      </c>
      <c r="D25" s="13" t="s">
        <v>8</v>
      </c>
      <c r="E25" s="13" t="s">
        <v>9</v>
      </c>
      <c r="F25" s="14">
        <v>37891</v>
      </c>
      <c r="G25" s="7">
        <v>4</v>
      </c>
    </row>
    <row r="26" spans="1:7" ht="12.75">
      <c r="A26" s="12">
        <v>132975290</v>
      </c>
      <c r="B26" s="13" t="s">
        <v>42</v>
      </c>
      <c r="C26" s="13" t="s">
        <v>21</v>
      </c>
      <c r="D26" s="13" t="s">
        <v>8</v>
      </c>
      <c r="E26" s="13" t="s">
        <v>9</v>
      </c>
      <c r="F26" s="14">
        <v>31209</v>
      </c>
      <c r="G26" s="7">
        <v>4</v>
      </c>
    </row>
    <row r="27" spans="1:7" ht="12.75">
      <c r="A27" s="12">
        <v>234000210</v>
      </c>
      <c r="B27" s="13" t="s">
        <v>10</v>
      </c>
      <c r="C27" s="13" t="s">
        <v>45</v>
      </c>
      <c r="D27" s="13" t="s">
        <v>12</v>
      </c>
      <c r="E27" s="13" t="s">
        <v>9</v>
      </c>
      <c r="F27" s="14">
        <v>41029</v>
      </c>
      <c r="G27" s="7">
        <v>4</v>
      </c>
    </row>
    <row r="28" spans="1:7" ht="12.75">
      <c r="A28" s="12">
        <v>309234098</v>
      </c>
      <c r="B28" s="13" t="s">
        <v>46</v>
      </c>
      <c r="C28" s="13" t="s">
        <v>47</v>
      </c>
      <c r="D28" s="13" t="s">
        <v>8</v>
      </c>
      <c r="E28" s="13" t="s">
        <v>13</v>
      </c>
      <c r="F28" s="14">
        <v>35678</v>
      </c>
      <c r="G28" s="7">
        <v>4</v>
      </c>
    </row>
    <row r="29" spans="1:7" ht="12.75">
      <c r="A29" s="12">
        <v>333333333</v>
      </c>
      <c r="B29" s="13" t="s">
        <v>30</v>
      </c>
      <c r="C29" s="13" t="s">
        <v>31</v>
      </c>
      <c r="D29" s="13" t="s">
        <v>8</v>
      </c>
      <c r="E29" s="13" t="s">
        <v>9</v>
      </c>
      <c r="F29" s="14">
        <v>40500</v>
      </c>
      <c r="G29" s="7">
        <f>VLOOKUP(F29,Feuil2!A$2:B$5,2)</f>
        <v>4</v>
      </c>
    </row>
    <row r="30" spans="1:7" ht="12.75">
      <c r="A30" s="13" t="s">
        <v>27</v>
      </c>
      <c r="B30" s="13" t="s">
        <v>28</v>
      </c>
      <c r="C30" s="13" t="s">
        <v>29</v>
      </c>
      <c r="D30" s="13" t="s">
        <v>8</v>
      </c>
      <c r="E30" s="13" t="s">
        <v>26</v>
      </c>
      <c r="F30" s="14">
        <v>31500</v>
      </c>
      <c r="G30" s="7">
        <f>VLOOKUP(F30,Feuil2!A$2:B$5,2)</f>
        <v>4</v>
      </c>
    </row>
    <row r="31" spans="1:7" ht="12.75">
      <c r="A31" s="12">
        <v>111111111</v>
      </c>
      <c r="B31" s="13" t="s">
        <v>20</v>
      </c>
      <c r="C31" s="13" t="s">
        <v>21</v>
      </c>
      <c r="D31" s="13" t="s">
        <v>8</v>
      </c>
      <c r="E31" s="13" t="s">
        <v>13</v>
      </c>
      <c r="F31" s="14">
        <v>31500</v>
      </c>
      <c r="G31" s="7">
        <f>VLOOKUP(F31,Feuil2!A$2:B$5,2)</f>
        <v>4</v>
      </c>
    </row>
    <row r="32" spans="1:7" ht="12.75">
      <c r="A32" s="12">
        <v>345456324</v>
      </c>
      <c r="B32" s="13" t="s">
        <v>6</v>
      </c>
      <c r="C32" s="13" t="s">
        <v>37</v>
      </c>
      <c r="D32" s="13" t="s">
        <v>8</v>
      </c>
      <c r="E32" s="13" t="s">
        <v>9</v>
      </c>
      <c r="F32" s="14">
        <v>32000</v>
      </c>
      <c r="G32" s="7">
        <f>VLOOKUP(F32,Feuil2!A$2:B$5,2)</f>
        <v>4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39</v>
      </c>
      <c r="B1" t="s">
        <v>40</v>
      </c>
    </row>
    <row r="2" spans="1:2" ht="12.75">
      <c r="A2">
        <v>0</v>
      </c>
      <c r="B2">
        <v>1</v>
      </c>
    </row>
    <row r="3" spans="1:255" ht="12.75">
      <c r="A3">
        <v>20000</v>
      </c>
      <c r="B3">
        <v>2</v>
      </c>
      <c r="IO3" s="4" t="s">
        <v>0</v>
      </c>
      <c r="IP3" s="4" t="s">
        <v>1</v>
      </c>
      <c r="IQ3" s="4" t="s">
        <v>2</v>
      </c>
      <c r="IR3" s="4" t="s">
        <v>3</v>
      </c>
      <c r="IS3" s="4" t="s">
        <v>4</v>
      </c>
      <c r="IT3" s="5" t="s">
        <v>5</v>
      </c>
      <c r="IU3" s="6" t="s">
        <v>41</v>
      </c>
    </row>
    <row r="4" spans="1:255" ht="12.75">
      <c r="A4">
        <v>25000</v>
      </c>
      <c r="B4">
        <v>3</v>
      </c>
      <c r="IO4" s="1">
        <v>555555555</v>
      </c>
      <c r="IP4" t="s">
        <v>6</v>
      </c>
      <c r="IQ4" t="s">
        <v>7</v>
      </c>
      <c r="IR4" t="s">
        <v>8</v>
      </c>
      <c r="IS4" t="s">
        <v>9</v>
      </c>
      <c r="IT4" s="2">
        <v>27000</v>
      </c>
      <c r="IU4" s="3">
        <v>3</v>
      </c>
    </row>
    <row r="5" spans="1:255" ht="12.75">
      <c r="A5">
        <v>30000</v>
      </c>
      <c r="B5">
        <v>4</v>
      </c>
      <c r="IO5" s="1">
        <v>777777777</v>
      </c>
      <c r="IP5" t="s">
        <v>16</v>
      </c>
      <c r="IQ5" t="s">
        <v>17</v>
      </c>
      <c r="IR5" t="s">
        <v>8</v>
      </c>
      <c r="IS5" t="s">
        <v>9</v>
      </c>
      <c r="IT5" s="2">
        <v>27000</v>
      </c>
      <c r="IU5" s="3">
        <v>3</v>
      </c>
    </row>
    <row r="6" spans="249:255" ht="12.75">
      <c r="IO6" s="1">
        <v>888888888</v>
      </c>
      <c r="IP6" t="s">
        <v>18</v>
      </c>
      <c r="IQ6" t="s">
        <v>19</v>
      </c>
      <c r="IR6" t="s">
        <v>12</v>
      </c>
      <c r="IS6" t="s">
        <v>24</v>
      </c>
      <c r="IT6" s="2">
        <v>27000</v>
      </c>
      <c r="IU6" s="3">
        <v>3</v>
      </c>
    </row>
    <row r="7" spans="249:255" ht="12.75">
      <c r="IO7" s="1">
        <v>249456456</v>
      </c>
      <c r="IP7" t="s">
        <v>22</v>
      </c>
      <c r="IQ7" t="s">
        <v>34</v>
      </c>
      <c r="IR7" t="s">
        <v>12</v>
      </c>
      <c r="IS7" t="s">
        <v>9</v>
      </c>
      <c r="IT7" s="2">
        <v>27000</v>
      </c>
      <c r="IU7" s="3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Lab. Sciences de la gestion</dc:creator>
  <cp:keywords/>
  <dc:description/>
  <cp:lastModifiedBy>assolari</cp:lastModifiedBy>
  <cp:lastPrinted>2007-11-23T07:28:30Z</cp:lastPrinted>
  <dcterms:created xsi:type="dcterms:W3CDTF">2000-02-28T13:01:48Z</dcterms:created>
  <dcterms:modified xsi:type="dcterms:W3CDTF">2008-05-08T15:16:14Z</dcterms:modified>
  <cp:category/>
  <cp:version/>
  <cp:contentType/>
  <cp:contentStatus/>
</cp:coreProperties>
</file>